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Annexure - 7" sheetId="18" r:id="rId1"/>
  </sheets>
  <calcPr calcId="162913"/>
</workbook>
</file>

<file path=xl/calcChain.xml><?xml version="1.0" encoding="utf-8"?>
<calcChain xmlns="http://schemas.openxmlformats.org/spreadsheetml/2006/main">
  <c r="Q18" i="18" l="1"/>
  <c r="Q14" i="18"/>
  <c r="Q11" i="18"/>
  <c r="Q10" i="18"/>
  <c r="H14" i="18"/>
  <c r="H11" i="18"/>
  <c r="H10" i="18"/>
  <c r="J14" i="18"/>
  <c r="K18" i="18" l="1"/>
  <c r="J18" i="18" l="1"/>
  <c r="G18" i="18"/>
  <c r="J10" i="18"/>
  <c r="P18" i="18" l="1"/>
  <c r="J11" i="18"/>
  <c r="G11" i="18"/>
</calcChain>
</file>

<file path=xl/sharedStrings.xml><?xml version="1.0" encoding="utf-8"?>
<sst xmlns="http://schemas.openxmlformats.org/spreadsheetml/2006/main" count="42" uniqueCount="38">
  <si>
    <t>Remarks, if any</t>
  </si>
  <si>
    <t>Amount of claim under verification</t>
  </si>
  <si>
    <t>SI.No</t>
  </si>
  <si>
    <t>Identification No</t>
  </si>
  <si>
    <t>Name of Corporate debtor</t>
  </si>
  <si>
    <t>Details of Claim Received</t>
  </si>
  <si>
    <t>Details of claim admitted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</si>
  <si>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</si>
  <si>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</si>
  <si>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</si>
  <si>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</si>
  <si>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</si>
  <si>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</si>
  <si>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</si>
  <si>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Amount of
any mutual
dues, that
may be setoff</t>
  </si>
  <si>
    <t>Annexure - 7</t>
  </si>
  <si>
    <t>List of operational creditors (Government dues)</t>
  </si>
  <si>
    <t>Amount in Rs</t>
  </si>
  <si>
    <t>Date of Commencement of CIRP</t>
  </si>
  <si>
    <t>List of Creditors as on</t>
  </si>
  <si>
    <t>Department</t>
  </si>
  <si>
    <t>Government</t>
  </si>
  <si>
    <t>Details of Claimant</t>
  </si>
  <si>
    <t>% of voting share in CoC,
if Applicable</t>
  </si>
  <si>
    <t>Amount of Claim not Admitted</t>
  </si>
  <si>
    <t>Amount of Contingent claim</t>
  </si>
  <si>
    <t>GUJARAT</t>
  </si>
  <si>
    <t>VAT AND CST DEPARTMENT,</t>
  </si>
  <si>
    <t>VAT AND CST TAX AND INTEREST</t>
  </si>
  <si>
    <t>NO</t>
  </si>
  <si>
    <t>PF DAMAGES AND INTEREST</t>
  </si>
  <si>
    <t>EPFO AHMEDABAD</t>
  </si>
  <si>
    <t>AHMEDABAD</t>
  </si>
  <si>
    <t>YOURS ETHNIC FOODS  PRIVATE LIMITED</t>
  </si>
  <si>
    <t>ESIC AHEMDABAD</t>
  </si>
  <si>
    <t>GUJRAT</t>
  </si>
  <si>
    <t xml:space="preserve">CONTRIBUTION,INTEREST AND DAMAGES </t>
  </si>
  <si>
    <t xml:space="preserve">BOOKS OF ACCOUNTS OF CD ARE NOT  MADE AVAILABLE AND 19(2) APPLICATION FILED FOR NON POSSESSION OF RECORDS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</si>
</sst>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7" xfId="0" applyFont="1" applyBorder="1" applyAlignment="1">
      <alignment wrapText="1"/>
    </xf>
    <xf numFmtId="0" fontId="2" fillId="0" borderId="0" xfId="0" applyFont="1"/>
    <xf numFmtId="0" fontId="2" fillId="0" borderId="4" xfId="0" applyFont="1" applyBorder="1"/>
    <xf numFmtId="0" fontId="2" fillId="0" borderId="7" xfId="0" applyFont="1" applyBorder="1"/>
    <xf numFmtId="14" fontId="0" fillId="0" borderId="5" xfId="0" applyNumberFormat="1" applyBorder="1"/>
    <xf numFmtId="14" fontId="0" fillId="0" borderId="7" xfId="0" quotePrefix="1" applyNumberFormat="1" applyBorder="1" applyAlignment="1">
      <alignment horizontal="right"/>
    </xf>
    <xf numFmtId="0" fontId="2" fillId="0" borderId="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3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4" xfId="0" applyFont="1" applyBorder="1" applyAlignment="1">
      <alignment wrapText="1"/>
    </xf>
    <xf numFmtId="14" fontId="2" fillId="0" borderId="23" xfId="0" applyNumberFormat="1" applyFont="1" applyBorder="1"/>
    <xf numFmtId="0" fontId="2" fillId="0" borderId="27" xfId="0" applyFont="1" applyBorder="1"/>
    <xf numFmtId="0" fontId="0" fillId="0" borderId="27" xfId="0" applyBorder="1" applyAlignment="1">
      <alignment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8"/>
  <sheetViews>
    <sheetView tabSelected="1" view="pageBreakPreview" topLeftCell="F9" zoomScale="70" zoomScaleNormal="100" zoomScaleSheetLayoutView="70" workbookViewId="0">
      <selection activeCell="B3" sqref="B3:R18"/>
    </sheetView>
  </sheetViews>
  <sheetFormatPr defaultRowHeight="15" x14ac:dyDescent="0.25"/>
  <cols>
    <col min="2" max="2" width="5.7109375" bestFit="1" customWidth="1"/>
    <col min="3" max="3" width="26.7109375" customWidth="1"/>
    <col min="4" max="4" width="16.140625" bestFit="1" customWidth="1"/>
    <col min="5" max="5" width="16.140625" customWidth="1"/>
    <col min="6" max="6" width="15.85546875" customWidth="1"/>
    <col min="7" max="7" width="19.7109375" customWidth="1"/>
    <col min="8" max="8" width="14.140625" customWidth="1"/>
    <col min="9" max="9" width="16.140625" customWidth="1"/>
    <col min="10" max="10" width="18.85546875" customWidth="1"/>
    <col min="11" max="11" width="21.140625" customWidth="1"/>
    <col min="12" max="12" width="13.28515625" customWidth="1"/>
    <col min="13" max="13" width="14.42578125" customWidth="1"/>
    <col min="14" max="14" width="17.7109375" customWidth="1"/>
    <col min="15" max="15" width="13.85546875" customWidth="1"/>
    <col min="16" max="16" width="16.140625" customWidth="1"/>
    <col min="17" max="17" width="17.28515625" customWidth="1"/>
    <col min="18" max="18" width="27.140625" customWidth="1"/>
  </cols>
  <sheetData>
    <row r="2" spans="2:18" ht="15.75" thickBot="1" x14ac:dyDescent="0.3"/>
    <row r="3" spans="2:18" s="2" customFormat="1" ht="19.5" thickBot="1" x14ac:dyDescent="0.35">
      <c r="B3" s="29" t="s">
        <v>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</row>
    <row r="4" spans="2:18" s="2" customFormat="1" ht="19.5" thickBot="1" x14ac:dyDescent="0.35">
      <c r="B4" s="32" t="s">
        <v>4</v>
      </c>
      <c r="C4" s="33"/>
      <c r="D4" s="34" t="s">
        <v>33</v>
      </c>
      <c r="E4" s="34"/>
      <c r="F4" s="34"/>
      <c r="G4" s="34"/>
      <c r="H4" s="34"/>
      <c r="I4" s="35"/>
      <c r="J4" s="3"/>
      <c r="K4" s="36" t="s">
        <v>18</v>
      </c>
      <c r="L4" s="37"/>
      <c r="M4" s="38"/>
      <c r="N4" s="6">
        <v>45208</v>
      </c>
      <c r="O4" s="4"/>
      <c r="P4" s="32" t="s">
        <v>19</v>
      </c>
      <c r="Q4" s="39"/>
      <c r="R4" s="5">
        <v>45376</v>
      </c>
    </row>
    <row r="5" spans="2:18" s="2" customFormat="1" ht="19.5" thickBot="1" x14ac:dyDescent="0.35">
      <c r="B5" s="26" t="s">
        <v>16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8"/>
    </row>
    <row r="6" spans="2:18" s="2" customFormat="1" ht="19.5" thickBot="1" x14ac:dyDescent="0.35">
      <c r="B6" s="45" t="s">
        <v>17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2:18" s="2" customFormat="1" ht="19.5" thickBot="1" x14ac:dyDescent="0.35">
      <c r="B7" s="48" t="s">
        <v>2</v>
      </c>
      <c r="C7" s="42" t="s">
        <v>22</v>
      </c>
      <c r="D7" s="43"/>
      <c r="E7" s="44"/>
      <c r="F7" s="27" t="s">
        <v>5</v>
      </c>
      <c r="G7" s="28"/>
      <c r="H7" s="26" t="s">
        <v>6</v>
      </c>
      <c r="I7" s="27"/>
      <c r="J7" s="27"/>
      <c r="K7" s="27"/>
      <c r="L7" s="27"/>
      <c r="M7" s="28"/>
      <c r="N7" s="50" t="s">
        <v>25</v>
      </c>
      <c r="O7" s="52" t="s">
        <v>14</v>
      </c>
      <c r="P7" s="54" t="s">
        <v>24</v>
      </c>
      <c r="Q7" s="52" t="s">
        <v>1</v>
      </c>
      <c r="R7" s="40" t="s">
        <v>0</v>
      </c>
    </row>
    <row r="8" spans="2:18" s="2" customFormat="1" ht="60" customHeight="1" thickBot="1" x14ac:dyDescent="0.35">
      <c r="B8" s="49"/>
      <c r="C8" s="4" t="s">
        <v>20</v>
      </c>
      <c r="D8" s="3" t="s">
        <v>21</v>
      </c>
      <c r="E8" s="1" t="s">
        <v>3</v>
      </c>
      <c r="F8" s="19" t="s">
        <v>7</v>
      </c>
      <c r="G8" s="1" t="s">
        <v>8</v>
      </c>
      <c r="H8" s="19" t="s">
        <v>9</v>
      </c>
      <c r="I8" s="1" t="s">
        <v>10</v>
      </c>
      <c r="J8" s="19" t="s">
        <v>11</v>
      </c>
      <c r="K8" s="1" t="s">
        <v>12</v>
      </c>
      <c r="L8" s="19" t="s">
        <v>13</v>
      </c>
      <c r="M8" s="1" t="s">
        <v>23</v>
      </c>
      <c r="N8" s="51"/>
      <c r="O8" s="53"/>
      <c r="P8" s="51"/>
      <c r="Q8" s="53"/>
      <c r="R8" s="41"/>
    </row>
    <row r="9" spans="2:18" s="2" customFormat="1" ht="19.5" thickBot="1" x14ac:dyDescent="0.35">
      <c r="B9" s="8"/>
      <c r="C9" s="12"/>
      <c r="D9" s="16"/>
      <c r="E9" s="12"/>
      <c r="F9" s="16"/>
      <c r="G9" s="12"/>
      <c r="H9" s="16"/>
      <c r="I9" s="12"/>
      <c r="J9" s="16"/>
      <c r="K9" s="12"/>
      <c r="L9" s="16"/>
      <c r="M9" s="12"/>
      <c r="N9" s="16"/>
      <c r="O9" s="12"/>
      <c r="P9" s="16"/>
      <c r="Q9" s="12"/>
      <c r="R9" s="21"/>
    </row>
    <row r="10" spans="2:18" s="2" customFormat="1" ht="103.5" customHeight="1" thickBot="1" x14ac:dyDescent="0.35">
      <c r="B10" s="9">
        <v>1</v>
      </c>
      <c r="C10" s="13" t="s">
        <v>31</v>
      </c>
      <c r="D10" s="17" t="s">
        <v>32</v>
      </c>
      <c r="E10" s="14"/>
      <c r="F10" s="20">
        <v>45225</v>
      </c>
      <c r="G10" s="14">
        <v>11725463</v>
      </c>
      <c r="H10" s="17">
        <f>+G10</f>
        <v>11725463</v>
      </c>
      <c r="I10" s="13" t="s">
        <v>30</v>
      </c>
      <c r="J10" s="17">
        <f>+G10</f>
        <v>11725463</v>
      </c>
      <c r="K10" s="14"/>
      <c r="L10" s="17" t="s">
        <v>29</v>
      </c>
      <c r="M10" s="14">
        <v>0</v>
      </c>
      <c r="N10" s="17">
        <v>0</v>
      </c>
      <c r="O10" s="14">
        <v>0</v>
      </c>
      <c r="P10" s="17"/>
      <c r="Q10" s="14">
        <f>+H10</f>
        <v>11725463</v>
      </c>
      <c r="R10" s="55" t="s">
        <v>37</v>
      </c>
    </row>
    <row r="11" spans="2:18" s="2" customFormat="1" ht="98.25" customHeight="1" thickBot="1" x14ac:dyDescent="0.35">
      <c r="B11" s="9">
        <v>2</v>
      </c>
      <c r="C11" s="13" t="s">
        <v>27</v>
      </c>
      <c r="D11" s="17" t="s">
        <v>26</v>
      </c>
      <c r="E11" s="14"/>
      <c r="F11" s="20">
        <v>45226</v>
      </c>
      <c r="G11" s="14">
        <f>5078592+3427277</f>
        <v>8505869</v>
      </c>
      <c r="H11" s="17">
        <f>+G11</f>
        <v>8505869</v>
      </c>
      <c r="I11" s="13" t="s">
        <v>28</v>
      </c>
      <c r="J11" s="17">
        <f>+G11</f>
        <v>8505869</v>
      </c>
      <c r="K11" s="14"/>
      <c r="L11" s="17" t="s">
        <v>29</v>
      </c>
      <c r="M11" s="14">
        <v>0</v>
      </c>
      <c r="N11" s="17">
        <v>0</v>
      </c>
      <c r="O11" s="14">
        <v>0</v>
      </c>
      <c r="P11" s="17"/>
      <c r="Q11" s="14">
        <f>+H11</f>
        <v>8505869</v>
      </c>
      <c r="R11" s="55" t="s">
        <v>37</v>
      </c>
    </row>
    <row r="12" spans="2:18" s="2" customFormat="1" ht="18.75" x14ac:dyDescent="0.3">
      <c r="B12" s="9"/>
      <c r="C12" s="14"/>
      <c r="D12" s="17"/>
      <c r="E12" s="14"/>
      <c r="F12" s="17"/>
      <c r="G12" s="14"/>
      <c r="H12" s="17"/>
      <c r="I12" s="14"/>
      <c r="J12" s="17"/>
      <c r="K12" s="14"/>
      <c r="L12" s="17"/>
      <c r="M12" s="14"/>
      <c r="N12" s="17"/>
      <c r="O12" s="14"/>
      <c r="P12" s="17"/>
      <c r="Q12" s="14"/>
      <c r="R12" s="23"/>
    </row>
    <row r="13" spans="2:18" s="2" customFormat="1" ht="19.5" thickBot="1" x14ac:dyDescent="0.35">
      <c r="B13" s="9"/>
      <c r="C13" s="14"/>
      <c r="D13" s="17"/>
      <c r="E13" s="14"/>
      <c r="F13" s="17"/>
      <c r="G13" s="14"/>
      <c r="H13" s="17"/>
      <c r="I13" s="14"/>
      <c r="J13" s="17"/>
      <c r="K13" s="14"/>
      <c r="L13" s="17"/>
      <c r="M13" s="14"/>
      <c r="N13" s="17"/>
      <c r="O13" s="14"/>
      <c r="P13" s="17"/>
      <c r="Q13" s="14"/>
      <c r="R13" s="21"/>
    </row>
    <row r="14" spans="2:18" s="2" customFormat="1" ht="104.25" customHeight="1" thickBot="1" x14ac:dyDescent="0.35">
      <c r="B14" s="9">
        <v>3</v>
      </c>
      <c r="C14" s="14" t="s">
        <v>34</v>
      </c>
      <c r="D14" s="17" t="s">
        <v>35</v>
      </c>
      <c r="E14" s="14"/>
      <c r="F14" s="20">
        <v>45371</v>
      </c>
      <c r="G14" s="14">
        <v>740553</v>
      </c>
      <c r="H14" s="17">
        <f>+G14</f>
        <v>740553</v>
      </c>
      <c r="I14" s="13" t="s">
        <v>36</v>
      </c>
      <c r="J14" s="17">
        <f>+G14</f>
        <v>740553</v>
      </c>
      <c r="K14" s="14"/>
      <c r="L14" s="17" t="s">
        <v>29</v>
      </c>
      <c r="M14" s="14">
        <v>0</v>
      </c>
      <c r="N14" s="17">
        <v>0</v>
      </c>
      <c r="O14" s="14">
        <v>0</v>
      </c>
      <c r="P14" s="17"/>
      <c r="Q14" s="14">
        <f>+H14</f>
        <v>740553</v>
      </c>
      <c r="R14" s="55" t="s">
        <v>37</v>
      </c>
    </row>
    <row r="15" spans="2:18" s="2" customFormat="1" ht="18.75" x14ac:dyDescent="0.3">
      <c r="B15" s="9"/>
      <c r="C15" s="14"/>
      <c r="D15" s="17"/>
      <c r="E15" s="14"/>
      <c r="F15" s="17"/>
      <c r="G15" s="14"/>
      <c r="H15" s="17"/>
      <c r="I15" s="14"/>
      <c r="J15" s="17"/>
      <c r="K15" s="14"/>
      <c r="L15" s="17"/>
      <c r="M15" s="14"/>
      <c r="N15" s="17"/>
      <c r="O15" s="14"/>
      <c r="P15" s="17"/>
      <c r="Q15" s="14"/>
      <c r="R15" s="21"/>
    </row>
    <row r="16" spans="2:18" s="2" customFormat="1" ht="18.75" x14ac:dyDescent="0.3">
      <c r="B16" s="9"/>
      <c r="C16" s="13"/>
      <c r="D16" s="17"/>
      <c r="E16" s="14"/>
      <c r="F16" s="20"/>
      <c r="G16" s="14"/>
      <c r="H16" s="17"/>
      <c r="I16" s="13"/>
      <c r="J16" s="17"/>
      <c r="K16" s="14"/>
      <c r="L16" s="17"/>
      <c r="M16" s="14"/>
      <c r="N16" s="17"/>
      <c r="O16" s="14"/>
      <c r="P16" s="17"/>
      <c r="Q16" s="14"/>
      <c r="R16" s="22"/>
    </row>
    <row r="17" spans="2:18" s="2" customFormat="1" ht="19.5" thickBot="1" x14ac:dyDescent="0.35">
      <c r="B17" s="10"/>
      <c r="C17" s="15"/>
      <c r="D17" s="18"/>
      <c r="E17" s="15"/>
      <c r="F17" s="18"/>
      <c r="G17" s="15"/>
      <c r="H17" s="18"/>
      <c r="I17" s="15"/>
      <c r="J17" s="18"/>
      <c r="K17" s="15"/>
      <c r="L17" s="18"/>
      <c r="M17" s="15"/>
      <c r="N17" s="18"/>
      <c r="O17" s="15"/>
      <c r="P17" s="18"/>
      <c r="Q17" s="25"/>
      <c r="R17" s="24"/>
    </row>
    <row r="18" spans="2:18" s="2" customFormat="1" ht="19.5" thickBot="1" x14ac:dyDescent="0.35">
      <c r="B18" s="11"/>
      <c r="C18" s="4"/>
      <c r="D18" s="3"/>
      <c r="E18" s="4"/>
      <c r="F18" s="3"/>
      <c r="G18" s="4">
        <f>SUM(G10:G17)</f>
        <v>20971885</v>
      </c>
      <c r="H18" s="3"/>
      <c r="I18" s="4"/>
      <c r="J18" s="3">
        <f>SUM(J10:J17)</f>
        <v>20971885</v>
      </c>
      <c r="K18" s="4">
        <f>SUM(K10:K17)</f>
        <v>0</v>
      </c>
      <c r="L18" s="3"/>
      <c r="M18" s="4"/>
      <c r="N18" s="3"/>
      <c r="O18" s="4"/>
      <c r="P18" s="7">
        <f>SUM(P10:P17)</f>
        <v>0</v>
      </c>
      <c r="Q18" s="4">
        <f>SUM(Q10:Q14)</f>
        <v>20971885</v>
      </c>
      <c r="R18" s="7"/>
    </row>
  </sheetData>
  <mergeCells count="16">
    <mergeCell ref="R7:R8"/>
    <mergeCell ref="C7:E7"/>
    <mergeCell ref="B6:R6"/>
    <mergeCell ref="B7:B8"/>
    <mergeCell ref="F7:G7"/>
    <mergeCell ref="H7:M7"/>
    <mergeCell ref="N7:N8"/>
    <mergeCell ref="O7:O8"/>
    <mergeCell ref="P7:P8"/>
    <mergeCell ref="Q7:Q8"/>
    <mergeCell ref="B5:R5"/>
    <mergeCell ref="B3:R3"/>
    <mergeCell ref="B4:C4"/>
    <mergeCell ref="D4:I4"/>
    <mergeCell ref="K4:M4"/>
    <mergeCell ref="P4:Q4"/>
  </mergeCells>
  <pageMargins left="0.7" right="0.7" top="0.75" bottom="0.75" header="0.3" footer="0.3"/>
  <pageSetup scale="4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- 7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2024-03-24T07:34:10Z</dcterms:modified>
</cp:coreProperties>
</file>